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สำนักงานเลขานุการ\งานบริหารและธุรการ\งานพัฒนาบุคลากรและการจัดการความรู้\งปม. 2565\"/>
    </mc:Choice>
  </mc:AlternateContent>
  <bookViews>
    <workbookView xWindow="0" yWindow="0" windowWidth="24000" windowHeight="9210"/>
  </bookViews>
  <sheets>
    <sheet name="มิติ 1" sheetId="2" r:id="rId1"/>
    <sheet name="มิติ2" sheetId="3" r:id="rId2"/>
    <sheet name="มิติ3" sheetId="4" r:id="rId3"/>
    <sheet name="มิติ4" sheetId="5" r:id="rId4"/>
    <sheet name="มิติ5" sheetId="6" r:id="rId5"/>
    <sheet name="แผน 65" sheetId="7" r:id="rId6"/>
    <sheet name="สรุปแผน 65" sheetId="8" r:id="rId7"/>
  </sheets>
  <definedNames>
    <definedName name="_xlnm.Print_Titles" localSheetId="0">'มิติ 1'!$6:$7</definedName>
    <definedName name="_xlnm.Print_Titles" localSheetId="1">มิติ2!$4:$5</definedName>
    <definedName name="_xlnm.Print_Titles" localSheetId="2">มิติ3!$4:$5</definedName>
    <definedName name="_xlnm.Print_Titles" localSheetId="3">มิติ4!$4:$5</definedName>
    <definedName name="_xlnm.Print_Titles" localSheetId="4">มิติ5!$4:$5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8" l="1"/>
  <c r="D11" i="8"/>
  <c r="C11" i="8"/>
  <c r="F11" i="8"/>
</calcChain>
</file>

<file path=xl/sharedStrings.xml><?xml version="1.0" encoding="utf-8"?>
<sst xmlns="http://schemas.openxmlformats.org/spreadsheetml/2006/main" count="279" uniqueCount="123">
  <si>
    <t>เป้าประสงค์</t>
  </si>
  <si>
    <t>ตัวชี้วัด</t>
  </si>
  <si>
    <t>ค่าเป้าหมาย</t>
  </si>
  <si>
    <t>กลยุทธ์</t>
  </si>
  <si>
    <t>ผู้รับผิดชอบ</t>
  </si>
  <si>
    <t xml:space="preserve"> ตัวชี้วัด</t>
  </si>
  <si>
    <t>เกณฑ์การวัด</t>
  </si>
  <si>
    <t>โครงการ/กิจกรรม</t>
  </si>
  <si>
    <r>
      <t>มิติที่ 1</t>
    </r>
    <r>
      <rPr>
        <sz val="15"/>
        <rFont val="TH SarabunPSK"/>
        <family val="2"/>
      </rPr>
      <t xml:space="preserve"> การขับเคลื่อนยุทธศาสตร์ 100 ปี (SPO)</t>
    </r>
  </si>
  <si>
    <r>
      <t xml:space="preserve">ประเด็นยุทธศาสตร์ที่ 1  </t>
    </r>
    <r>
      <rPr>
        <sz val="15"/>
        <rFont val="TH SarabunPSK"/>
        <family val="2"/>
      </rPr>
      <t>ส่งเสริมบุคลากรในการขับเคลื่อนยุทธศาสตร์ของมหาวิทยาลัย</t>
    </r>
  </si>
  <si>
    <r>
      <t xml:space="preserve">มิติที่ 3 </t>
    </r>
    <r>
      <rPr>
        <sz val="15"/>
        <rFont val="TH SarabunPSK"/>
        <family val="2"/>
      </rPr>
      <t>ความเป็นนานาชาติ (International)</t>
    </r>
  </si>
  <si>
    <r>
      <t>ประเด็นยุทธศาสตร์ที่ 3</t>
    </r>
    <r>
      <rPr>
        <sz val="15"/>
        <rFont val="TH SarabunPSK"/>
        <family val="2"/>
      </rPr>
      <t xml:space="preserve"> พัฒนาบุคลากรของมหาวิทยาลัยเพื่อรองรับการเป็นมหาวิทยาลัยระดับนานาชาติ</t>
    </r>
  </si>
  <si>
    <r>
      <rPr>
        <b/>
        <sz val="15"/>
        <rFont val="TH SarabunPSK"/>
        <family val="2"/>
      </rPr>
      <t xml:space="preserve">มิติที่ 4  </t>
    </r>
    <r>
      <rPr>
        <sz val="15"/>
        <rFont val="TH SarabunPSK"/>
        <family val="2"/>
      </rPr>
      <t>การพลิกโฉมมหาวิทยาลัย (Reinventing University)</t>
    </r>
  </si>
  <si>
    <r>
      <t>ประเด็นยุทธศาสตร์ที่ 4</t>
    </r>
    <r>
      <rPr>
        <sz val="15"/>
        <rFont val="TH SarabunPSK"/>
        <family val="2"/>
      </rPr>
      <t xml:space="preserve"> บริหารจัดการทรัพยากรมนุษย์ที่เอื้อต่อการพลิกโฉมมหาวิทยาลัยด้านเทคโนโลยีและนวัตกรรมการเกษตรสมัยใหม่ </t>
    </r>
  </si>
  <si>
    <r>
      <rPr>
        <b/>
        <sz val="15"/>
        <color theme="1"/>
        <rFont val="TH SarabunPSK"/>
        <family val="2"/>
      </rPr>
      <t>มิติที่ 5</t>
    </r>
    <r>
      <rPr>
        <sz val="15"/>
        <color theme="1"/>
        <rFont val="TH SarabunPSK"/>
        <family val="2"/>
      </rPr>
      <t xml:space="preserve"> การเพิ่มรายได้ลดรายจ่าย (Income)</t>
    </r>
  </si>
  <si>
    <r>
      <rPr>
        <b/>
        <sz val="15"/>
        <color theme="1"/>
        <rFont val="TH SarabunPSK"/>
        <family val="2"/>
      </rPr>
      <t xml:space="preserve">ประเด็นยุทธศาสตร์ที่ 5 </t>
    </r>
    <r>
      <rPr>
        <sz val="15"/>
        <color theme="1"/>
        <rFont val="TH SarabunPSK"/>
        <family val="2"/>
      </rPr>
      <t>สนับสนุนการเพิ่มประสิทธิภาพการใช้จ่ายงบประมาณอย่างคุ้มค่าและเกิดประโยชน์สูงสุดเพื่อความยั่งยืนขององค์กร</t>
    </r>
  </si>
  <si>
    <r>
      <t xml:space="preserve">มิติที่ 2 </t>
    </r>
    <r>
      <rPr>
        <sz val="15"/>
        <rFont val="TH SarabunPSK"/>
        <family val="2"/>
      </rPr>
      <t xml:space="preserve">พันธกิจหลัก (MOC) ด้านการพัฒนาบุคลากร </t>
    </r>
  </si>
  <si>
    <r>
      <t xml:space="preserve">ประเด็นยุทธศาสตร์ที่ 2 </t>
    </r>
    <r>
      <rPr>
        <sz val="15"/>
        <rFont val="TH SarabunPSK"/>
        <family val="2"/>
      </rPr>
      <t xml:space="preserve">พัฒนาการบริหารจัดการทรัพยากรมนุษย์เพื่อรองรับพันธกิจมหาวิทยาลัย </t>
    </r>
  </si>
  <si>
    <t>ส่วนงานคณะวิศวกรรมและอุตสาหกรรมเกษตร</t>
  </si>
  <si>
    <t>บุคลากรที่เข้าร่วมโครงการหรือกิจกรรมที่ถ่ายทอดยุทธศาสตร์คณะ</t>
  </si>
  <si>
    <t>1. ส่งเสริมบุคลากรให้รับรู้และปฏิบัติงานได้สอดคล้องกับยุทธศาสตร์คณะ</t>
  </si>
  <si>
    <t>1. โครงการสัมมนาเชิงปฏิบัติการเพื่อทบทวนแผนยุทธศาสตร์ และการจัดทำแผนปฏิบัติการ ประจำปีงบประมาณ พ.ศ. 2565</t>
  </si>
  <si>
    <t>2. พัฒนาระบบฐานข้อมูลความเชี่ยวชาญของบุคลากรที่มีอยู่กับการนำไปใช้ในการขับเคลื่อนยุทธศาสตร์</t>
  </si>
  <si>
    <t>1.กิจกรรมพัฒาระบบฐานข้อมูลความเชี่ยวชาญของบุคลากรเพื่อตอบสนองการขับเคลื่อนยุทธศาสตร์คณะ</t>
  </si>
  <si>
    <t>งานนโยบาย แผนฯ</t>
  </si>
  <si>
    <t>งานบริการวิชาการและวิจัย</t>
  </si>
  <si>
    <t>ตามเอกสารอ้างอิง</t>
  </si>
  <si>
    <t>1.2 เพื่อให้เกิดการบูรณาการองค์ความรู้ของบุคลากรในการขับเคลื่อนยุทธศาสตร์ของคณะ</t>
  </si>
  <si>
    <t>1. กิจกรรมการจัดการความรู้</t>
  </si>
  <si>
    <t>งานบริหารและธุรการ</t>
  </si>
  <si>
    <t>2.1 เพื่อให้มีระบบการบริหารงานบุคคลที่ตอบสนองพันธกิจหลักของคณะและมหาวิทยาลัย</t>
  </si>
  <si>
    <t>โครงการหรือกิจกรรมระดับคณะ/ส่วนงานที่ส่งเสริมการพัฒนาตามพันธกิจหลักของคณะและมหาวิทยาลัย</t>
  </si>
  <si>
    <t>ทุกส่วนงาน</t>
  </si>
  <si>
    <t>คณะ/มหาวิทยาลัย</t>
  </si>
  <si>
    <t>2.2 เพื่อให้บุคลากรมีความก้าวหน้าตามสายอาชีพและสมรรถนะของคณะและมหาวิทยาลัย</t>
  </si>
  <si>
    <t>2.1.1 จำนวนโครงการหรือกิจกรรมที่สร้างความร่วมใจในการพัฒนาคณะและมหาวิทยาลัย</t>
  </si>
  <si>
    <t>2.2.1 ร้อยละบุคลากรที่ได้รับการพัฒนาตามหน้าที่ความรับผิดชอบ</t>
  </si>
  <si>
    <t>1. โครงการอบรมหลักสูตรตาม Training Program พ.ศ. 2565</t>
  </si>
  <si>
    <t>2.2.2 ร้อยละบุคลากรประเภทวิชาการที่ได้รับการส่งเสริมการขึ้นสู่ตำแหน่งทางวิชาการ</t>
  </si>
  <si>
    <t>1. โครงการส่งเสริมการยื่นขอตำแหน่งทางวิชาการ</t>
  </si>
  <si>
    <t>2.2.3 ร้อยละบุคลากรประเภทสนับสนุนวิชาการที่ได้รับการส่งเสริมการขึ้นสู่ตำแหน่งที่สูงขึ้น</t>
  </si>
  <si>
    <t>1. โครงการส่งเสริมการยื่นขอตำแหน่งที่สูงขึ้น (บุคลากรประเภทสนับสนุนวิชาการ</t>
  </si>
  <si>
    <t>จำนวนอาจารย์ที่ไม่ดำรงตำแหน่งที่ได้รับการส่งเสริม/จำนวนอาจารย์*100</t>
  </si>
  <si>
    <t>3.1 บุคลากรมีทักษะด้านภาษาต่างประเทศ และการสร้างเครือข่าย</t>
  </si>
  <si>
    <t>3.1.1 ร้อยละบุคลากรที่ผ่านเกณฑ์มาตรฐานสมรรถนะด้านการใช้ภาษาต่างประเทศตามที่มหาวิทยาลัยกำหนด</t>
  </si>
  <si>
    <t>มาตรฐานสมรรถนะด้านการใช้ภาษาต่างประเทศให้เป็นไปตามที่มหาวิทยาลัยกำหนด</t>
  </si>
  <si>
    <t>1. ส่งเสริมบุคลากรให้มีความรู้ด้านภาษาต่างประเทศจากหน่วยงานภายในและภายนอก</t>
  </si>
  <si>
    <t>วิทยาลัยนานาชาติ</t>
  </si>
  <si>
    <t>1. กิจกรรมการจัดทดสอบวัดระดับสมิทธิภาพทั่วไปทางภาษาอังกฤษสำหรับบุคลากรของมหาวิทยาลัยแม่โจ้</t>
  </si>
  <si>
    <t>3.1.2 จำนวนความร่วมมือทางวิชาการในระดับนานาชาติ (MOU) ที่มีการทำกิจกรรมร่วมกัน</t>
  </si>
  <si>
    <t>รายงานจากฐานข้อมูลความร่วมมือทางวิชาการที่มีการทำกิจกรรมร่วมกัน</t>
  </si>
  <si>
    <t>2. ส่งเสริมการสร้างเครือข่ายความร่วมมือในระดับนานาชาติ</t>
  </si>
  <si>
    <t>1. กิจกรรมการเจรจาความร่วมมือทางวิชาการร่วมกับมหาวิทยาลัยและองค์กรในต่างประเทศ</t>
  </si>
  <si>
    <t>4.1 บุคลากรมีความความสามารถในการสร้างเทคโนโลยี นวัตกรรม</t>
  </si>
  <si>
    <t>จำนวนบุคลากรที่เข้าร่วมอบรมด้านเทคโนโลยีและนวัตกรรม</t>
  </si>
  <si>
    <t>1. ส่งเสริมศักยภาพบุคลากรในการสร้างเทคโนโลยี นวัตกรรมและสามารถถ่ายทอดองค์ความรู้ในการเป็นผู้ประกอบการได้</t>
  </si>
  <si>
    <t>2. ส่งเสริม พัฒนายกระดับศักยภาพบุคลากร (Upskills-Reskills)</t>
  </si>
  <si>
    <t>1. โครงการพัฒนาผู้เชี่ยวชาญด้านเทคโนโลยีและนวัตกรรมการเกษตรสมัยใหม่</t>
  </si>
  <si>
    <t>2. โครงการพัฒนาศักยภาพนักวิจัย : การเตรียมความพร้อมบุคลากรมหาวิทยาลัยสู่ธุรกิจเทคโนโลยี</t>
  </si>
  <si>
    <t>4.1.1 ร้อยละจำนวนบุคลากรที่ได้รับการพัฒนาด้านเทคโนโลยีและนวัตกรรม</t>
  </si>
  <si>
    <t>5.1 บุคลากรมีความตระหนักและมีความรู้ในการบริหารจัดการด้านการเงินและงบประมาณที่มีประสิทธิภาพ</t>
  </si>
  <si>
    <t>5.1.1 ร้อยละบุคลากร ที่ได้รับการส่งเสริมความตระหนักรู้ในการจัดการด้านการเงินและงบประมาณ</t>
  </si>
  <si>
    <t>1. สร้างความตระหนักในการใช้ทรัพยากรอย่างคุ้มค่า</t>
  </si>
  <si>
    <t>2. ส่งเสริมบุคลากรให้มี Design Thinking เพื่อลด process การทำงานเป็นการลดรายจ่าย หรือการเพิ่มรายได้ เช่น หลักสูตรอบรมใหม่ ผลิตภัณธ์ใหม่</t>
  </si>
  <si>
    <t>1. โครงการสร้างความตระหนักรู้ในการใช้ทรัพยากรของคณะและมหาวิทยาลัย</t>
  </si>
  <si>
    <t>1. โครงการ Design Thinking</t>
  </si>
  <si>
    <t>2. โครงการอบรมการบริหารจัดการโครงการอย่างมีประสิทธิภาพ</t>
  </si>
  <si>
    <t>มหาวิทยาลัย</t>
  </si>
  <si>
    <t>5.1.2 จำนวนบุคลากรที่มีความรู้เกี่ยวกับการจัดการด้านการเงินและงบประมาณ</t>
  </si>
  <si>
    <t>3. ส่งเสริมบุคลากรให้มีความรู้ความเข้าใจเกี่ยวกับระเบียบที่เกี่ยวข้องกับการเงินและงบประมาณ</t>
  </si>
  <si>
    <t>2. โครงการอบรมให้ความรู้ในการบริหารจัดการด้านการเงินและงบประมาณอย่างมีประสิทธิภาพ</t>
  </si>
  <si>
    <t>2. กิจกรรมสร้างแรงจูงใจในการประหยัดใช้ทรัพยากร</t>
  </si>
  <si>
    <t>งานบริหารและธุรการ/ทุกส่วนงาน</t>
  </si>
  <si>
    <t>1. สร้างบรรยากาศแห่งความสามัคคีเป็นอันหนึ่งอันเดียวกัน ร่วมแรงร่วมใจในการพัฒนาคณะและมหาวิทยาลัย</t>
  </si>
  <si>
    <t>1. การจัดทำแผนบริหารทรัพยากรมนุษย์ ประจำปีงบประมาณ พ.ศ. 2565 และติดตามให้มีการดำเนินงานตามแผน</t>
  </si>
  <si>
    <t>2. โครงการจัดสอบวัดระดับภาษาอังกฤษ และฝึกอบรมภาษาอังกฤษเพื่อการสื่อสาร Speexx Connected</t>
  </si>
  <si>
    <t>งานบริการการศึกษา</t>
  </si>
  <si>
    <t>ฝ่ายขับเคลื่อนยุทธศาสตร์และโครงการพิเศษ/อุทยานวิทศาสตร์เทคโนโลยีเกษตรและอาหาร</t>
  </si>
  <si>
    <t>1. กิจกรรมจัดทำคู่มือปฏิบัติงานการจัดซื้อจัดจ้างมหาวิทยาลัยแม่โจ้</t>
  </si>
  <si>
    <t>มิติที่</t>
  </si>
  <si>
    <t>แผนบริหารทรัพยากรมนุษย์ คณะวิศวกรรมและอุตสาหกรรมเกษตร ประจำปีงบประมาณ พ.ศ. 2565</t>
  </si>
  <si>
    <t>1.1 เพื่อให้คณะมีบุคลากรที่สามารถปฏิบัติงานตอบสนองต่อการบรรลุยุทธศาสตร์มหาวิทยาลัย</t>
  </si>
  <si>
    <t>1.1.1 ร้อยละบุคลากรที่ได้รับการถ่ายทอดยุทธศาสตร์คณะ</t>
  </si>
  <si>
    <t>1.2.1 จำนวนโครงการทีมีการบูรณาการองค์ความรู้ของบุคลากรในการขับเคลื่อนยุทธศาสตร์คณะ</t>
  </si>
  <si>
    <t>1 การขับเคลื่อนยุทธศาสตร์ 100 ปี (SPO)</t>
  </si>
  <si>
    <t xml:space="preserve">2 พันธกิจหลัก (MOC) ด้านการพัฒนาบุคลากร </t>
  </si>
  <si>
    <t>3 ความเป็นนานาชาติ (International)</t>
  </si>
  <si>
    <t>4 การพลิกโฉมมหาวิทยาลัย (Reinventing University)</t>
  </si>
  <si>
    <t>5 การเพิ่มรายได้ลดรายจ่าย (Income)</t>
  </si>
  <si>
    <t>2. กิจกรรมเผยแพร่ยุทธศาสตร์สร้างการรับรู้ในช่องทางต่าง ๆ</t>
  </si>
  <si>
    <t>สรุปจำนวนประเด็นยุทธศาสตร์ตาม มิติ เป้าประสงค์ ตัวชี้วัด กลยุทธ์</t>
  </si>
  <si>
    <t xml:space="preserve">แผนบริหารทรัพยากรมนุษย์ คณะวิศวกรรมและอุตสาหกรรมเกษตร </t>
  </si>
  <si>
    <t>ประจำปีงบประมาณ 2565</t>
  </si>
  <si>
    <t>มิติ</t>
  </si>
  <si>
    <t>ประเด็นยุทธศาสตร์</t>
  </si>
  <si>
    <t>มิติที่ 1 ยุทธศาสตร์ 100 ปี</t>
  </si>
  <si>
    <t>มิติที่ 2 พันธกิจหลัก</t>
  </si>
  <si>
    <t>มิติที่ 3 ความเป็นนานาชาติ</t>
  </si>
  <si>
    <t>มิติที่ 4 การพลิกโฉมมหาวิทยาลัย</t>
  </si>
  <si>
    <t>มิติที่ 5 การเพิ่มรายได้ลดรายจ่าย</t>
  </si>
  <si>
    <t>1. ส่งเสริมบุคลากรในการขับเคลื่อนยุทธศาสตร์ของมหาวิทยาลัย</t>
  </si>
  <si>
    <t xml:space="preserve">2. พัฒนาการบริหารจัดการทรัพยากรมนุษย์เพื่อรองรับพันธกิจมหาวิทยาลัย </t>
  </si>
  <si>
    <t>3. พัฒนาบุคลากรของมหาวิทยาลัยเพื่อรองรับการเป็นมหาวิทยาลัยระดับนานาชาติ</t>
  </si>
  <si>
    <t>4. บริหารจัดการทรัพยากรมนุษย์ที่เอื้อต่อการพลิกโฉมมหาวิทยาลัยด้านเทคโนโลยีและนวัตกรรมการเกษตรสมัยใหม่ </t>
  </si>
  <si>
    <t>5. สนับสนุนการเพิ่มประสิทธิภาพการใช้จ่ายงบประมาณอย่างคุ้มค่าและเกิดประโยชน์สูงสุดเพื่อความยั่งยืนขององค์กร</t>
  </si>
  <si>
    <t>รวม</t>
  </si>
  <si>
    <t>1. สร้างบรรยากาศแห่งความสามัคคีเป็นอันหนึ่งอันเดียวกันร่วมแรงร่วมใจในการพัฒนาคณะและมหาวิทยาลัย</t>
  </si>
  <si>
    <t>2. ส่งเสริมบุคลากรให้มี Design Thinking เพื่อลด process การทำงานเป็นการลดรายจ่าย หรือการเพิ่มรายได้ เช่น หลักสูตรอบรมใหม่ ผลิตภัณฑ์ใหม่</t>
  </si>
  <si>
    <t>1.1.2 ร้อยละของบุคลากรที่กรอกข้อมูลด้านความเชี่ยวชาญ</t>
  </si>
  <si>
    <t>บุคลากรที่กรอกข้อมูลในระบบฐานข้อมูลความเชี่ยวชาญของคณะ</t>
  </si>
  <si>
    <t>2.1.2 ระดับความสำเร็จของแผนบริหารทรัพยากรมนุษย์ประจำปี</t>
  </si>
  <si>
    <t>1. กิจกรรมที่คณะ/มหาวิทยาลัยจัด **ตามเกณฑ์การประเมินที่ปรับใหม่ฯ</t>
  </si>
  <si>
    <t>2. จัดทำแผนบริหารทรัพยากรมนุษย์ของคณะให้มีประสิทธิภาพและขับเคลื่อนให้สำเร็จเป็นรูปธรรม</t>
  </si>
  <si>
    <t>นับรวมถึงได้รับพัฒนาจากหน่วยงานภายในและภายนอกมหาวิทยาลัย</t>
  </si>
  <si>
    <t>3. สนับสนุนบุคลากรให้ได้รับการพัฒนาที่สอดคล้องตามตำแหน่ง กลุ่มงาน ความก้าวหน้าในสายอาชีพและสมรรถนะของคณะและมหาวิทยาลัย</t>
  </si>
  <si>
    <t>4. ส่งเสริมและสนับสนุนให้บุคลากรประเภทวิชาการยื่นของตำแหน่งทางวิชาการและประเภทสนับสนุนสู่ตำแหน่งที่สูงขึ้นตามสัดส่วนงบประมาณที่เหมาะสม</t>
  </si>
  <si>
    <t>ร้อยละบุคลากรประเภทสนับสนุนวิชาการของคณะ เข้าร่วมโครงการที่ส่งเสริมการขึ้นสู่ตำแหน่งที่สูงขึ้น</t>
  </si>
  <si>
    <t>จำนวนบุคลากรที่เข้าร่วมโครงการ/กิจกรรมเกี่ยวกับการจัดการด้านการเงินและงบประมาณ</t>
  </si>
  <si>
    <t>นับจากจำนวนกิจกรรมการจัดการความรู้</t>
  </si>
  <si>
    <t>แผนบริหารทรัพยากรมนุษย์ ระยะ 5 ปี (พ.ศ. 2565-2569)</t>
  </si>
  <si>
    <t>3. ส่งเสริมการทำงานแบบบูรณาการร่วมกัน</t>
  </si>
  <si>
    <t xml:space="preserve">1. กิจกรรมที่คณะ/มหาวิทยาลัยจัด **ตามเกณฑ์การประเมินที่ปรับใหม่ฯ
</t>
  </si>
  <si>
    <t>5.1.1 ร้อยละบุคลากรที่ได้รับการส่งเสริมความตระหนักรู้ในการจัดการด้านการเงินและงบประมาณ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</si>
</sst>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b/>
      <u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b/>
      <sz val="15"/>
      <color rgb="FF000000"/>
      <name val="TH SarabunPSK"/>
      <family val="2"/>
    </font>
    <font>
      <sz val="15"/>
      <color rgb="FFFFFFFF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Border="1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0" xfId="0" applyFont="1" applyBorder="1"/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3" fillId="0" borderId="0" xfId="0" applyFont="1" applyBorder="1"/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4" fillId="0" borderId="4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0" xfId="0" applyFont="1"/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zoomScale="80" zoomScaleNormal="80" workbookViewId="0">
      <selection activeCell="J11" sqref="J11"/>
    </sheetView>
  </sheetViews>
  <sheetFormatPr defaultColWidth="9" defaultRowHeight="19.5" x14ac:dyDescent="0.2"/>
  <cols>
    <col min="1" max="2" width="18.125" style="28" customWidth="1"/>
    <col min="3" max="3" width="17.875" style="28" customWidth="1"/>
    <col min="4" max="7" width="4.625" style="31" customWidth="1"/>
    <col min="8" max="8" width="4.25" style="31" customWidth="1"/>
    <col min="9" max="9" width="17.625" style="28" customWidth="1"/>
    <col min="10" max="10" width="18.375" style="28" customWidth="1"/>
    <col min="11" max="11" width="14.875" style="28" customWidth="1"/>
    <col min="12" max="16384" width="9" style="28"/>
  </cols>
  <sheetData>
    <row r="1" spans="1:12" s="27" customFormat="1" x14ac:dyDescent="0.2">
      <c r="A1" s="54" t="s">
        <v>119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2" s="27" customFormat="1" x14ac:dyDescent="0.2">
      <c r="A2" s="54" t="s">
        <v>18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2" s="27" customFormat="1" x14ac:dyDescent="0.2">
      <c r="A3" s="55" t="s">
        <v>8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2" s="27" customFormat="1" x14ac:dyDescent="0.2">
      <c r="A4" s="56" t="s">
        <v>9</v>
      </c>
      <c r="B4" s="56"/>
      <c r="C4" s="56"/>
      <c r="D4" s="56"/>
      <c r="E4" s="56"/>
      <c r="F4" s="56"/>
      <c r="G4" s="56"/>
      <c r="H4" s="56"/>
      <c r="I4" s="56"/>
      <c r="J4" s="56"/>
      <c r="K4" s="56"/>
    </row>
    <row r="5" spans="1:12" s="27" customFormat="1" x14ac:dyDescent="0.2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2" x14ac:dyDescent="0.2">
      <c r="A6" s="57" t="s">
        <v>0</v>
      </c>
      <c r="B6" s="57" t="s">
        <v>1</v>
      </c>
      <c r="C6" s="57" t="s">
        <v>6</v>
      </c>
      <c r="D6" s="59" t="s">
        <v>2</v>
      </c>
      <c r="E6" s="59"/>
      <c r="F6" s="59"/>
      <c r="G6" s="59"/>
      <c r="H6" s="59"/>
      <c r="I6" s="60" t="s">
        <v>3</v>
      </c>
      <c r="J6" s="57" t="s">
        <v>7</v>
      </c>
      <c r="K6" s="60" t="s">
        <v>4</v>
      </c>
    </row>
    <row r="7" spans="1:12" x14ac:dyDescent="0.2">
      <c r="A7" s="58"/>
      <c r="B7" s="58"/>
      <c r="C7" s="58"/>
      <c r="D7" s="1">
        <v>65</v>
      </c>
      <c r="E7" s="1">
        <v>66</v>
      </c>
      <c r="F7" s="1">
        <v>67</v>
      </c>
      <c r="G7" s="1">
        <v>68</v>
      </c>
      <c r="H7" s="1">
        <v>69</v>
      </c>
      <c r="I7" s="60"/>
      <c r="J7" s="58"/>
      <c r="K7" s="60"/>
    </row>
    <row r="8" spans="1:12" s="27" customFormat="1" ht="129" customHeight="1" x14ac:dyDescent="0.2">
      <c r="A8" s="61" t="s">
        <v>81</v>
      </c>
      <c r="B8" s="61" t="s">
        <v>82</v>
      </c>
      <c r="C8" s="61" t="s">
        <v>19</v>
      </c>
      <c r="D8" s="64">
        <v>70</v>
      </c>
      <c r="E8" s="64">
        <v>70</v>
      </c>
      <c r="F8" s="64">
        <v>70</v>
      </c>
      <c r="G8" s="64">
        <v>70</v>
      </c>
      <c r="H8" s="64">
        <v>70</v>
      </c>
      <c r="I8" s="61" t="s">
        <v>20</v>
      </c>
      <c r="J8" s="10" t="s">
        <v>21</v>
      </c>
      <c r="K8" s="61" t="s">
        <v>24</v>
      </c>
    </row>
    <row r="9" spans="1:12" ht="72" customHeight="1" x14ac:dyDescent="0.2">
      <c r="A9" s="62"/>
      <c r="B9" s="63"/>
      <c r="C9" s="63"/>
      <c r="D9" s="65"/>
      <c r="E9" s="65"/>
      <c r="F9" s="65"/>
      <c r="G9" s="65"/>
      <c r="H9" s="65"/>
      <c r="I9" s="63"/>
      <c r="J9" s="10" t="s">
        <v>89</v>
      </c>
      <c r="K9" s="63"/>
    </row>
    <row r="10" spans="1:12" ht="132.75" customHeight="1" x14ac:dyDescent="0.2">
      <c r="A10" s="63"/>
      <c r="B10" s="19" t="s">
        <v>108</v>
      </c>
      <c r="C10" s="19" t="s">
        <v>109</v>
      </c>
      <c r="D10" s="20">
        <v>75</v>
      </c>
      <c r="E10" s="20">
        <v>80</v>
      </c>
      <c r="F10" s="20">
        <v>85</v>
      </c>
      <c r="G10" s="20">
        <v>90</v>
      </c>
      <c r="H10" s="20">
        <v>95</v>
      </c>
      <c r="I10" s="10" t="s">
        <v>22</v>
      </c>
      <c r="J10" s="10" t="s">
        <v>23</v>
      </c>
      <c r="K10" s="10" t="s">
        <v>25</v>
      </c>
    </row>
    <row r="11" spans="1:12" ht="114.75" customHeight="1" x14ac:dyDescent="0.2">
      <c r="A11" s="11" t="s">
        <v>27</v>
      </c>
      <c r="B11" s="11" t="s">
        <v>83</v>
      </c>
      <c r="C11" s="11" t="s">
        <v>118</v>
      </c>
      <c r="D11" s="17">
        <v>3</v>
      </c>
      <c r="E11" s="17">
        <v>3</v>
      </c>
      <c r="F11" s="17">
        <v>3</v>
      </c>
      <c r="G11" s="17">
        <v>3</v>
      </c>
      <c r="H11" s="17">
        <v>3</v>
      </c>
      <c r="I11" s="10" t="s">
        <v>120</v>
      </c>
      <c r="J11" s="29" t="s">
        <v>28</v>
      </c>
      <c r="K11" s="10" t="s">
        <v>72</v>
      </c>
      <c r="L11" s="30"/>
    </row>
  </sheetData>
  <mergeCells count="21">
    <mergeCell ref="F8:F9"/>
    <mergeCell ref="G8:G9"/>
    <mergeCell ref="H8:H9"/>
    <mergeCell ref="I8:I9"/>
    <mergeCell ref="K8:K9"/>
    <mergeCell ref="A8:A10"/>
    <mergeCell ref="B8:B9"/>
    <mergeCell ref="C8:C9"/>
    <mergeCell ref="D8:D9"/>
    <mergeCell ref="E8:E9"/>
    <mergeCell ref="A1:K1"/>
    <mergeCell ref="A3:K3"/>
    <mergeCell ref="A4:K4"/>
    <mergeCell ref="A6:A7"/>
    <mergeCell ref="B6:B7"/>
    <mergeCell ref="D6:H6"/>
    <mergeCell ref="I6:I7"/>
    <mergeCell ref="K6:K7"/>
    <mergeCell ref="C6:C7"/>
    <mergeCell ref="J6:J7"/>
    <mergeCell ref="A2:K2"/>
  </mergeCells>
  <pageMargins left="0.23622047244094491" right="0.23622047244094491" top="0.55118110236220474" bottom="0.55118110236220474" header="0.31496062992125984" footer="0.31496062992125984"/>
  <pageSetup paperSize="9" scale="105" orientation="landscape" r:id="rId1"/>
  <headerFooter>
    <oddFooter>&amp;A&amp;Rหน้าที่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zoomScaleNormal="100" workbookViewId="0"/>
  </sheetViews>
  <sheetFormatPr defaultColWidth="9" defaultRowHeight="19.5" x14ac:dyDescent="0.2"/>
  <cols>
    <col min="1" max="1" width="15.625" style="16" customWidth="1"/>
    <col min="2" max="2" width="17.375" style="16" customWidth="1"/>
    <col min="3" max="3" width="16.875" style="16" customWidth="1"/>
    <col min="4" max="8" width="4.625" style="21" customWidth="1"/>
    <col min="9" max="9" width="19" style="16" customWidth="1"/>
    <col min="10" max="10" width="17.875" style="16" customWidth="1"/>
    <col min="11" max="11" width="13.375" style="22" customWidth="1"/>
    <col min="12" max="12" width="21.625" style="15" customWidth="1"/>
    <col min="13" max="16384" width="9" style="16"/>
  </cols>
  <sheetData>
    <row r="1" spans="1:12" s="24" customFormat="1" x14ac:dyDescent="0.2">
      <c r="A1" s="24" t="s">
        <v>16</v>
      </c>
      <c r="D1" s="23"/>
      <c r="E1" s="23"/>
      <c r="F1" s="23"/>
      <c r="G1" s="23"/>
      <c r="H1" s="23"/>
      <c r="K1" s="13"/>
      <c r="L1" s="14"/>
    </row>
    <row r="2" spans="1:12" s="24" customFormat="1" x14ac:dyDescent="0.2">
      <c r="A2" s="24" t="s">
        <v>17</v>
      </c>
      <c r="D2" s="23"/>
      <c r="E2" s="23"/>
      <c r="F2" s="23"/>
      <c r="G2" s="23"/>
      <c r="H2" s="23"/>
      <c r="K2" s="13"/>
      <c r="L2" s="14"/>
    </row>
    <row r="4" spans="1:12" ht="17.25" customHeight="1" x14ac:dyDescent="0.2">
      <c r="A4" s="57" t="s">
        <v>0</v>
      </c>
      <c r="B4" s="57" t="s">
        <v>5</v>
      </c>
      <c r="C4" s="57" t="s">
        <v>6</v>
      </c>
      <c r="D4" s="67" t="s">
        <v>2</v>
      </c>
      <c r="E4" s="68"/>
      <c r="F4" s="68"/>
      <c r="G4" s="68"/>
      <c r="H4" s="69"/>
      <c r="I4" s="57" t="s">
        <v>3</v>
      </c>
      <c r="J4" s="57" t="s">
        <v>7</v>
      </c>
      <c r="K4" s="57" t="s">
        <v>4</v>
      </c>
    </row>
    <row r="5" spans="1:12" x14ac:dyDescent="0.2">
      <c r="A5" s="58"/>
      <c r="B5" s="58"/>
      <c r="C5" s="58"/>
      <c r="D5" s="1">
        <v>65</v>
      </c>
      <c r="E5" s="1">
        <v>66</v>
      </c>
      <c r="F5" s="1">
        <v>67</v>
      </c>
      <c r="G5" s="1">
        <v>68</v>
      </c>
      <c r="H5" s="1">
        <v>69</v>
      </c>
      <c r="I5" s="58"/>
      <c r="J5" s="58"/>
      <c r="K5" s="66"/>
    </row>
    <row r="6" spans="1:12" ht="144.75" customHeight="1" x14ac:dyDescent="0.2">
      <c r="A6" s="10" t="s">
        <v>30</v>
      </c>
      <c r="B6" s="11" t="s">
        <v>35</v>
      </c>
      <c r="C6" s="11" t="s">
        <v>31</v>
      </c>
      <c r="D6" s="17">
        <v>6</v>
      </c>
      <c r="E6" s="17">
        <v>6</v>
      </c>
      <c r="F6" s="17">
        <v>6</v>
      </c>
      <c r="G6" s="17">
        <v>6</v>
      </c>
      <c r="H6" s="17">
        <v>6</v>
      </c>
      <c r="I6" s="11" t="s">
        <v>73</v>
      </c>
      <c r="J6" s="11" t="s">
        <v>111</v>
      </c>
      <c r="K6" s="10" t="s">
        <v>33</v>
      </c>
      <c r="L6" s="18"/>
    </row>
    <row r="7" spans="1:12" ht="114.75" customHeight="1" x14ac:dyDescent="0.2">
      <c r="A7" s="10"/>
      <c r="B7" s="10" t="s">
        <v>110</v>
      </c>
      <c r="C7" s="10" t="s">
        <v>26</v>
      </c>
      <c r="D7" s="17">
        <v>4</v>
      </c>
      <c r="E7" s="17">
        <v>4</v>
      </c>
      <c r="F7" s="17">
        <v>4</v>
      </c>
      <c r="G7" s="17">
        <v>5</v>
      </c>
      <c r="H7" s="17">
        <v>5</v>
      </c>
      <c r="I7" s="10" t="s">
        <v>112</v>
      </c>
      <c r="J7" s="11" t="s">
        <v>74</v>
      </c>
      <c r="K7" s="10" t="s">
        <v>24</v>
      </c>
      <c r="L7" s="18"/>
    </row>
    <row r="8" spans="1:12" ht="126" customHeight="1" x14ac:dyDescent="0.2">
      <c r="A8" s="10" t="s">
        <v>34</v>
      </c>
      <c r="B8" s="11" t="s">
        <v>36</v>
      </c>
      <c r="C8" s="11" t="s">
        <v>113</v>
      </c>
      <c r="D8" s="17">
        <v>70</v>
      </c>
      <c r="E8" s="17">
        <v>70</v>
      </c>
      <c r="F8" s="17">
        <v>70</v>
      </c>
      <c r="G8" s="17">
        <v>70</v>
      </c>
      <c r="H8" s="17">
        <v>70</v>
      </c>
      <c r="I8" s="11" t="s">
        <v>114</v>
      </c>
      <c r="J8" s="11" t="s">
        <v>37</v>
      </c>
      <c r="K8" s="10" t="s">
        <v>32</v>
      </c>
    </row>
    <row r="9" spans="1:12" ht="141.75" customHeight="1" x14ac:dyDescent="0.2">
      <c r="A9" s="11"/>
      <c r="B9" s="11" t="s">
        <v>38</v>
      </c>
      <c r="C9" s="11" t="s">
        <v>42</v>
      </c>
      <c r="D9" s="17">
        <v>80</v>
      </c>
      <c r="E9" s="17">
        <v>85</v>
      </c>
      <c r="F9" s="17">
        <v>90</v>
      </c>
      <c r="G9" s="17">
        <v>95</v>
      </c>
      <c r="H9" s="17">
        <v>100</v>
      </c>
      <c r="I9" s="11" t="s">
        <v>115</v>
      </c>
      <c r="J9" s="11" t="s">
        <v>39</v>
      </c>
      <c r="K9" s="10" t="s">
        <v>33</v>
      </c>
    </row>
    <row r="10" spans="1:12" ht="117" x14ac:dyDescent="0.2">
      <c r="A10" s="32"/>
      <c r="B10" s="11" t="s">
        <v>40</v>
      </c>
      <c r="C10" s="11" t="s">
        <v>116</v>
      </c>
      <c r="D10" s="17">
        <v>80</v>
      </c>
      <c r="E10" s="17">
        <v>85</v>
      </c>
      <c r="F10" s="17">
        <v>90</v>
      </c>
      <c r="G10" s="17">
        <v>95</v>
      </c>
      <c r="H10" s="17">
        <v>100</v>
      </c>
      <c r="I10" s="32"/>
      <c r="J10" s="11" t="s">
        <v>41</v>
      </c>
      <c r="K10" s="34" t="s">
        <v>33</v>
      </c>
    </row>
  </sheetData>
  <mergeCells count="7">
    <mergeCell ref="A4:A5"/>
    <mergeCell ref="I4:I5"/>
    <mergeCell ref="K4:K5"/>
    <mergeCell ref="C4:C5"/>
    <mergeCell ref="J4:J5"/>
    <mergeCell ref="B4:B5"/>
    <mergeCell ref="D4:H4"/>
  </mergeCells>
  <pageMargins left="3.937007874015748E-2" right="3.937007874015748E-2" top="0.35433070866141736" bottom="0.35433070866141736" header="0.31496062992125984" footer="0.31496062992125984"/>
  <pageSetup paperSize="9" scale="110" orientation="landscape" r:id="rId1"/>
  <headerFooter>
    <oddFooter>&amp;A&amp;Rหน้าที่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zoomScaleNormal="100" workbookViewId="0"/>
  </sheetViews>
  <sheetFormatPr defaultColWidth="9" defaultRowHeight="19.5" x14ac:dyDescent="0.3"/>
  <cols>
    <col min="1" max="1" width="16.875" style="35" customWidth="1"/>
    <col min="2" max="2" width="15.875" style="2" customWidth="1"/>
    <col min="3" max="3" width="16.75" style="2" customWidth="1"/>
    <col min="4" max="8" width="5.625" style="2" customWidth="1"/>
    <col min="9" max="9" width="17.75" style="2" customWidth="1"/>
    <col min="10" max="10" width="17.25" style="2" customWidth="1"/>
    <col min="11" max="11" width="16.25" style="2" customWidth="1"/>
    <col min="12" max="12" width="24.25" style="2" customWidth="1"/>
    <col min="13" max="16384" width="9" style="2"/>
  </cols>
  <sheetData>
    <row r="1" spans="1:12" x14ac:dyDescent="0.3">
      <c r="A1" s="3" t="s">
        <v>10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2" x14ac:dyDescent="0.3">
      <c r="A2" s="3" t="s">
        <v>11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x14ac:dyDescent="0.3">
      <c r="A3" s="3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ht="21.75" customHeight="1" x14ac:dyDescent="0.3">
      <c r="A4" s="60" t="s">
        <v>0</v>
      </c>
      <c r="B4" s="73" t="s">
        <v>1</v>
      </c>
      <c r="C4" s="57" t="s">
        <v>6</v>
      </c>
      <c r="D4" s="60" t="s">
        <v>2</v>
      </c>
      <c r="E4" s="60"/>
      <c r="F4" s="60"/>
      <c r="G4" s="60"/>
      <c r="H4" s="60"/>
      <c r="I4" s="60" t="s">
        <v>3</v>
      </c>
      <c r="J4" s="57" t="s">
        <v>7</v>
      </c>
      <c r="K4" s="70" t="s">
        <v>4</v>
      </c>
    </row>
    <row r="5" spans="1:12" x14ac:dyDescent="0.3">
      <c r="A5" s="60"/>
      <c r="B5" s="73"/>
      <c r="C5" s="58"/>
      <c r="D5" s="25">
        <v>65</v>
      </c>
      <c r="E5" s="25">
        <v>66</v>
      </c>
      <c r="F5" s="25">
        <v>67</v>
      </c>
      <c r="G5" s="25">
        <v>68</v>
      </c>
      <c r="H5" s="25">
        <v>69</v>
      </c>
      <c r="I5" s="60"/>
      <c r="J5" s="58"/>
      <c r="K5" s="70"/>
    </row>
    <row r="6" spans="1:12" ht="123.75" customHeight="1" x14ac:dyDescent="0.3">
      <c r="A6" s="61" t="s">
        <v>43</v>
      </c>
      <c r="B6" s="61" t="s">
        <v>44</v>
      </c>
      <c r="C6" s="61" t="s">
        <v>45</v>
      </c>
      <c r="D6" s="71">
        <v>30</v>
      </c>
      <c r="E6" s="71">
        <v>35</v>
      </c>
      <c r="F6" s="71">
        <v>40</v>
      </c>
      <c r="G6" s="71">
        <v>45</v>
      </c>
      <c r="H6" s="71">
        <v>50</v>
      </c>
      <c r="I6" s="61" t="s">
        <v>46</v>
      </c>
      <c r="J6" s="11" t="s">
        <v>48</v>
      </c>
      <c r="K6" s="11" t="s">
        <v>47</v>
      </c>
      <c r="L6" s="15"/>
    </row>
    <row r="7" spans="1:12" ht="126.75" customHeight="1" x14ac:dyDescent="0.3">
      <c r="A7" s="62"/>
      <c r="B7" s="63"/>
      <c r="C7" s="63"/>
      <c r="D7" s="72"/>
      <c r="E7" s="72"/>
      <c r="F7" s="72"/>
      <c r="G7" s="72"/>
      <c r="H7" s="72"/>
      <c r="I7" s="63"/>
      <c r="J7" s="11" t="s">
        <v>75</v>
      </c>
      <c r="K7" s="11" t="s">
        <v>76</v>
      </c>
      <c r="L7" s="15"/>
    </row>
    <row r="8" spans="1:12" ht="103.5" customHeight="1" x14ac:dyDescent="0.3">
      <c r="A8" s="63"/>
      <c r="B8" s="10" t="s">
        <v>49</v>
      </c>
      <c r="C8" s="10" t="s">
        <v>50</v>
      </c>
      <c r="D8" s="36">
        <v>2</v>
      </c>
      <c r="E8" s="37">
        <v>2</v>
      </c>
      <c r="F8" s="37">
        <v>2</v>
      </c>
      <c r="G8" s="33">
        <v>2</v>
      </c>
      <c r="H8" s="36">
        <v>2</v>
      </c>
      <c r="I8" s="11" t="s">
        <v>51</v>
      </c>
      <c r="J8" s="10" t="s">
        <v>52</v>
      </c>
      <c r="K8" s="11" t="s">
        <v>32</v>
      </c>
    </row>
  </sheetData>
  <mergeCells count="16">
    <mergeCell ref="I4:I5"/>
    <mergeCell ref="K4:K5"/>
    <mergeCell ref="C4:C5"/>
    <mergeCell ref="J4:J5"/>
    <mergeCell ref="A6:A8"/>
    <mergeCell ref="C6:C7"/>
    <mergeCell ref="D6:D7"/>
    <mergeCell ref="E6:E7"/>
    <mergeCell ref="A4:A5"/>
    <mergeCell ref="B4:B5"/>
    <mergeCell ref="D4:H4"/>
    <mergeCell ref="F6:F7"/>
    <mergeCell ref="G6:G7"/>
    <mergeCell ref="H6:H7"/>
    <mergeCell ref="I6:I7"/>
    <mergeCell ref="B6:B7"/>
  </mergeCells>
  <pageMargins left="0.11811023622047245" right="0.11811023622047245" top="0.15748031496062992" bottom="0.15748031496062992" header="0.31496062992125984" footer="0.31496062992125984"/>
  <pageSetup paperSize="9" scale="105" orientation="landscape" r:id="rId1"/>
  <headerFooter>
    <oddFooter>&amp;Cมิติ 3&amp;Rหน้าที่ 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zoomScaleNormal="100" workbookViewId="0"/>
  </sheetViews>
  <sheetFormatPr defaultColWidth="9" defaultRowHeight="19.5" x14ac:dyDescent="0.3"/>
  <cols>
    <col min="1" max="1" width="20.875" style="2" customWidth="1"/>
    <col min="2" max="2" width="16.875" style="2" customWidth="1"/>
    <col min="3" max="3" width="14.875" style="2" customWidth="1"/>
    <col min="4" max="8" width="4.625" style="2" customWidth="1"/>
    <col min="9" max="9" width="17.25" style="2" customWidth="1"/>
    <col min="10" max="10" width="19.25" style="2" customWidth="1"/>
    <col min="11" max="11" width="15.375" style="2" customWidth="1"/>
    <col min="12" max="16384" width="9" style="2"/>
  </cols>
  <sheetData>
    <row r="1" spans="1:11" x14ac:dyDescent="0.3">
      <c r="A1" s="2" t="s">
        <v>12</v>
      </c>
    </row>
    <row r="2" spans="1:11" x14ac:dyDescent="0.3">
      <c r="A2" s="5" t="s">
        <v>13</v>
      </c>
    </row>
    <row r="3" spans="1:11" x14ac:dyDescent="0.3">
      <c r="A3" s="6"/>
    </row>
    <row r="4" spans="1:11" ht="21" customHeight="1" x14ac:dyDescent="0.3">
      <c r="A4" s="60" t="s">
        <v>0</v>
      </c>
      <c r="B4" s="60" t="s">
        <v>1</v>
      </c>
      <c r="C4" s="57" t="s">
        <v>6</v>
      </c>
      <c r="D4" s="70" t="s">
        <v>2</v>
      </c>
      <c r="E4" s="70"/>
      <c r="F4" s="70"/>
      <c r="G4" s="70"/>
      <c r="H4" s="70"/>
      <c r="I4" s="60" t="s">
        <v>3</v>
      </c>
      <c r="J4" s="57" t="s">
        <v>7</v>
      </c>
      <c r="K4" s="60" t="s">
        <v>4</v>
      </c>
    </row>
    <row r="5" spans="1:11" x14ac:dyDescent="0.3">
      <c r="A5" s="60"/>
      <c r="B5" s="60"/>
      <c r="C5" s="58"/>
      <c r="D5" s="25">
        <v>65</v>
      </c>
      <c r="E5" s="25">
        <v>66</v>
      </c>
      <c r="F5" s="25">
        <v>67</v>
      </c>
      <c r="G5" s="25">
        <v>68</v>
      </c>
      <c r="H5" s="25">
        <v>69</v>
      </c>
      <c r="I5" s="60"/>
      <c r="J5" s="58"/>
      <c r="K5" s="60"/>
    </row>
    <row r="6" spans="1:11" ht="126.75" customHeight="1" x14ac:dyDescent="0.3">
      <c r="A6" s="61" t="s">
        <v>53</v>
      </c>
      <c r="B6" s="61" t="s">
        <v>59</v>
      </c>
      <c r="C6" s="61" t="s">
        <v>54</v>
      </c>
      <c r="D6" s="71">
        <v>30</v>
      </c>
      <c r="E6" s="71">
        <v>30</v>
      </c>
      <c r="F6" s="71">
        <v>30</v>
      </c>
      <c r="G6" s="71">
        <v>30</v>
      </c>
      <c r="H6" s="71">
        <v>30</v>
      </c>
      <c r="I6" s="10" t="s">
        <v>55</v>
      </c>
      <c r="J6" s="10" t="s">
        <v>57</v>
      </c>
      <c r="K6" s="61" t="s">
        <v>77</v>
      </c>
    </row>
    <row r="7" spans="1:11" ht="106.5" customHeight="1" x14ac:dyDescent="0.3">
      <c r="A7" s="63"/>
      <c r="B7" s="63"/>
      <c r="C7" s="63"/>
      <c r="D7" s="72"/>
      <c r="E7" s="72"/>
      <c r="F7" s="72"/>
      <c r="G7" s="72"/>
      <c r="H7" s="72"/>
      <c r="I7" s="19" t="s">
        <v>56</v>
      </c>
      <c r="J7" s="19" t="s">
        <v>58</v>
      </c>
      <c r="K7" s="63"/>
    </row>
    <row r="8" spans="1:11" x14ac:dyDescent="0.3">
      <c r="C8" s="22"/>
    </row>
    <row r="9" spans="1:11" x14ac:dyDescent="0.3">
      <c r="C9" s="22"/>
    </row>
    <row r="10" spans="1:11" x14ac:dyDescent="0.3">
      <c r="C10" s="22"/>
    </row>
    <row r="11" spans="1:11" x14ac:dyDescent="0.3">
      <c r="C11" s="22"/>
    </row>
  </sheetData>
  <mergeCells count="16">
    <mergeCell ref="K6:K7"/>
    <mergeCell ref="A4:A5"/>
    <mergeCell ref="B4:B5"/>
    <mergeCell ref="I4:I5"/>
    <mergeCell ref="K4:K5"/>
    <mergeCell ref="D4:H4"/>
    <mergeCell ref="C4:C5"/>
    <mergeCell ref="J4:J5"/>
    <mergeCell ref="F6:F7"/>
    <mergeCell ref="G6:G7"/>
    <mergeCell ref="H6:H7"/>
    <mergeCell ref="A6:A7"/>
    <mergeCell ref="B6:B7"/>
    <mergeCell ref="C6:C7"/>
    <mergeCell ref="D6:D7"/>
    <mergeCell ref="E6:E7"/>
  </mergeCells>
  <pageMargins left="0.11811023622047245" right="0.11811023622047245" top="0.35433070866141736" bottom="0.35433070866141736" header="0.31496062992125984" footer="0.31496062992125984"/>
  <pageSetup paperSize="9" scale="105" orientation="landscape" r:id="rId1"/>
  <headerFooter>
    <oddFooter>&amp;A&amp;Rหน้าที่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Normal="100" workbookViewId="0">
      <selection activeCell="B6" sqref="B6:B9"/>
    </sheetView>
  </sheetViews>
  <sheetFormatPr defaultColWidth="9" defaultRowHeight="19.5" x14ac:dyDescent="0.3"/>
  <cols>
    <col min="1" max="1" width="16.125" style="7" customWidth="1"/>
    <col min="2" max="2" width="19.625" style="7" customWidth="1"/>
    <col min="3" max="3" width="14.875" style="7" customWidth="1"/>
    <col min="4" max="8" width="5.625" style="7" customWidth="1"/>
    <col min="9" max="9" width="20.25" style="7" customWidth="1"/>
    <col min="10" max="10" width="17.125" style="7" customWidth="1"/>
    <col min="11" max="11" width="14.375" style="7" customWidth="1"/>
    <col min="12" max="12" width="17" style="7" customWidth="1"/>
    <col min="13" max="16384" width="9" style="7"/>
  </cols>
  <sheetData>
    <row r="1" spans="1:12" x14ac:dyDescent="0.3">
      <c r="A1" s="7" t="s">
        <v>14</v>
      </c>
    </row>
    <row r="2" spans="1:12" x14ac:dyDescent="0.3">
      <c r="A2" s="7" t="s">
        <v>15</v>
      </c>
    </row>
    <row r="4" spans="1:12" ht="21.75" customHeight="1" x14ac:dyDescent="0.3">
      <c r="A4" s="87" t="s">
        <v>0</v>
      </c>
      <c r="B4" s="87" t="s">
        <v>1</v>
      </c>
      <c r="C4" s="85" t="s">
        <v>6</v>
      </c>
      <c r="D4" s="87" t="s">
        <v>2</v>
      </c>
      <c r="E4" s="87"/>
      <c r="F4" s="87"/>
      <c r="G4" s="87"/>
      <c r="H4" s="87"/>
      <c r="I4" s="83" t="s">
        <v>3</v>
      </c>
      <c r="J4" s="83" t="s">
        <v>7</v>
      </c>
      <c r="K4" s="83" t="s">
        <v>4</v>
      </c>
    </row>
    <row r="5" spans="1:12" x14ac:dyDescent="0.3">
      <c r="A5" s="87"/>
      <c r="B5" s="87"/>
      <c r="C5" s="86"/>
      <c r="D5" s="26">
        <v>65</v>
      </c>
      <c r="E5" s="26">
        <v>66</v>
      </c>
      <c r="F5" s="26">
        <v>67</v>
      </c>
      <c r="G5" s="26">
        <v>68</v>
      </c>
      <c r="H5" s="26">
        <v>69</v>
      </c>
      <c r="I5" s="84"/>
      <c r="J5" s="84"/>
      <c r="K5" s="84"/>
    </row>
    <row r="6" spans="1:12" ht="102.75" customHeight="1" x14ac:dyDescent="0.3">
      <c r="A6" s="78" t="s">
        <v>60</v>
      </c>
      <c r="B6" s="80" t="s">
        <v>122</v>
      </c>
      <c r="C6" s="80"/>
      <c r="D6" s="79">
        <v>50</v>
      </c>
      <c r="E6" s="79">
        <v>55</v>
      </c>
      <c r="F6" s="79">
        <v>60</v>
      </c>
      <c r="G6" s="79">
        <v>65</v>
      </c>
      <c r="H6" s="79">
        <v>70</v>
      </c>
      <c r="I6" s="78" t="s">
        <v>62</v>
      </c>
      <c r="J6" s="9" t="s">
        <v>64</v>
      </c>
      <c r="K6" s="71" t="s">
        <v>33</v>
      </c>
    </row>
    <row r="7" spans="1:12" ht="67.5" customHeight="1" x14ac:dyDescent="0.3">
      <c r="A7" s="76"/>
      <c r="B7" s="81"/>
      <c r="C7" s="81"/>
      <c r="D7" s="74"/>
      <c r="E7" s="74"/>
      <c r="F7" s="74"/>
      <c r="G7" s="74"/>
      <c r="H7" s="74"/>
      <c r="I7" s="77"/>
      <c r="J7" s="8" t="s">
        <v>71</v>
      </c>
      <c r="K7" s="72"/>
    </row>
    <row r="8" spans="1:12" ht="128.25" customHeight="1" x14ac:dyDescent="0.3">
      <c r="A8" s="76"/>
      <c r="B8" s="81"/>
      <c r="C8" s="81"/>
      <c r="D8" s="74"/>
      <c r="E8" s="74"/>
      <c r="F8" s="74"/>
      <c r="G8" s="74"/>
      <c r="H8" s="74"/>
      <c r="I8" s="78" t="s">
        <v>63</v>
      </c>
      <c r="J8" s="8" t="s">
        <v>65</v>
      </c>
      <c r="K8" s="61" t="s">
        <v>67</v>
      </c>
      <c r="L8" s="12"/>
    </row>
    <row r="9" spans="1:12" ht="64.5" customHeight="1" x14ac:dyDescent="0.3">
      <c r="A9" s="77"/>
      <c r="B9" s="82"/>
      <c r="C9" s="82"/>
      <c r="D9" s="75"/>
      <c r="E9" s="75"/>
      <c r="F9" s="75"/>
      <c r="G9" s="75"/>
      <c r="H9" s="75"/>
      <c r="I9" s="77"/>
      <c r="J9" s="9" t="s">
        <v>66</v>
      </c>
      <c r="K9" s="63"/>
    </row>
    <row r="10" spans="1:12" ht="65.25" customHeight="1" x14ac:dyDescent="0.3">
      <c r="A10" s="38"/>
      <c r="B10" s="76" t="s">
        <v>68</v>
      </c>
      <c r="C10" s="62" t="s">
        <v>117</v>
      </c>
      <c r="D10" s="74">
        <v>4</v>
      </c>
      <c r="E10" s="74">
        <v>4</v>
      </c>
      <c r="F10" s="74">
        <v>4</v>
      </c>
      <c r="G10" s="74">
        <v>4</v>
      </c>
      <c r="H10" s="74">
        <v>4</v>
      </c>
      <c r="I10" s="76" t="s">
        <v>69</v>
      </c>
      <c r="J10" s="39" t="s">
        <v>78</v>
      </c>
      <c r="K10" s="62" t="s">
        <v>33</v>
      </c>
    </row>
    <row r="11" spans="1:12" ht="102.75" customHeight="1" x14ac:dyDescent="0.3">
      <c r="A11" s="39"/>
      <c r="B11" s="77"/>
      <c r="C11" s="63"/>
      <c r="D11" s="75"/>
      <c r="E11" s="75"/>
      <c r="F11" s="75"/>
      <c r="G11" s="75"/>
      <c r="H11" s="75"/>
      <c r="I11" s="77"/>
      <c r="J11" s="49" t="s">
        <v>70</v>
      </c>
      <c r="K11" s="63"/>
    </row>
  </sheetData>
  <mergeCells count="28">
    <mergeCell ref="K4:K5"/>
    <mergeCell ref="C4:C5"/>
    <mergeCell ref="J4:J5"/>
    <mergeCell ref="A4:A5"/>
    <mergeCell ref="B4:B5"/>
    <mergeCell ref="D4:H4"/>
    <mergeCell ref="I4:I5"/>
    <mergeCell ref="A6:A9"/>
    <mergeCell ref="B6:B9"/>
    <mergeCell ref="C6:C9"/>
    <mergeCell ref="D6:D9"/>
    <mergeCell ref="E6:E9"/>
    <mergeCell ref="I6:I7"/>
    <mergeCell ref="K6:K7"/>
    <mergeCell ref="F6:F9"/>
    <mergeCell ref="G6:G9"/>
    <mergeCell ref="H6:H9"/>
    <mergeCell ref="I8:I9"/>
    <mergeCell ref="K8:K9"/>
    <mergeCell ref="G10:G11"/>
    <mergeCell ref="H10:H11"/>
    <mergeCell ref="I10:I11"/>
    <mergeCell ref="K10:K11"/>
    <mergeCell ref="B10:B11"/>
    <mergeCell ref="C10:C11"/>
    <mergeCell ref="D10:D11"/>
    <mergeCell ref="E10:E11"/>
    <mergeCell ref="F10:F11"/>
  </mergeCells>
  <pageMargins left="0.11811023622047245" right="0.11811023622047245" top="0.55118110236220474" bottom="0.55118110236220474" header="0.31496062992125984" footer="0.31496062992125984"/>
  <pageSetup paperSize="9" scale="103" orientation="landscape" r:id="rId1"/>
  <headerFooter>
    <oddFooter>&amp;A&amp;Rหน้าที่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view="pageBreakPreview" zoomScale="80" zoomScaleNormal="120" zoomScaleSheetLayoutView="80" workbookViewId="0">
      <selection activeCell="F7" sqref="F7"/>
    </sheetView>
  </sheetViews>
  <sheetFormatPr defaultColWidth="9" defaultRowHeight="19.5" x14ac:dyDescent="0.2"/>
  <cols>
    <col min="1" max="1" width="15.375" style="41" customWidth="1"/>
    <col min="2" max="4" width="20.625" style="40" customWidth="1"/>
    <col min="5" max="5" width="9.625" style="41" customWidth="1"/>
    <col min="6" max="7" width="20.625" style="40" customWidth="1"/>
    <col min="8" max="8" width="15.625" style="40" customWidth="1"/>
    <col min="9" max="16384" width="9" style="40"/>
  </cols>
  <sheetData>
    <row r="1" spans="1:11" ht="19.5" customHeight="1" x14ac:dyDescent="0.2">
      <c r="A1" s="89" t="s">
        <v>80</v>
      </c>
      <c r="B1" s="89"/>
      <c r="C1" s="89"/>
      <c r="D1" s="89"/>
      <c r="E1" s="89"/>
      <c r="F1" s="89"/>
      <c r="G1" s="89"/>
      <c r="H1" s="89"/>
    </row>
    <row r="2" spans="1:11" ht="19.5" customHeight="1" x14ac:dyDescent="0.2">
      <c r="A2" s="53"/>
      <c r="B2" s="53"/>
      <c r="C2" s="53"/>
      <c r="D2" s="53"/>
      <c r="E2" s="53"/>
      <c r="F2" s="53"/>
      <c r="G2" s="53"/>
      <c r="H2" s="53"/>
    </row>
    <row r="3" spans="1:11" ht="19.5" customHeight="1" x14ac:dyDescent="0.2">
      <c r="A3" s="56" t="s">
        <v>9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x14ac:dyDescent="0.2">
      <c r="A4" s="42" t="s">
        <v>79</v>
      </c>
      <c r="B4" s="42" t="s">
        <v>0</v>
      </c>
      <c r="C4" s="42" t="s">
        <v>1</v>
      </c>
      <c r="D4" s="42" t="s">
        <v>6</v>
      </c>
      <c r="E4" s="42" t="s">
        <v>2</v>
      </c>
      <c r="F4" s="42" t="s">
        <v>3</v>
      </c>
      <c r="G4" s="42" t="s">
        <v>7</v>
      </c>
      <c r="H4" s="42" t="s">
        <v>4</v>
      </c>
    </row>
    <row r="5" spans="1:11" ht="98.25" customHeight="1" x14ac:dyDescent="0.2">
      <c r="A5" s="78" t="s">
        <v>84</v>
      </c>
      <c r="B5" s="78" t="s">
        <v>81</v>
      </c>
      <c r="C5" s="78" t="s">
        <v>82</v>
      </c>
      <c r="D5" s="78" t="s">
        <v>19</v>
      </c>
      <c r="E5" s="79">
        <v>70</v>
      </c>
      <c r="F5" s="78" t="s">
        <v>20</v>
      </c>
      <c r="G5" s="8" t="s">
        <v>21</v>
      </c>
      <c r="H5" s="78" t="s">
        <v>24</v>
      </c>
    </row>
    <row r="6" spans="1:11" ht="58.5" x14ac:dyDescent="0.2">
      <c r="A6" s="76"/>
      <c r="B6" s="76"/>
      <c r="C6" s="77"/>
      <c r="D6" s="77"/>
      <c r="E6" s="75"/>
      <c r="F6" s="77"/>
      <c r="G6" s="8" t="s">
        <v>89</v>
      </c>
      <c r="H6" s="77"/>
    </row>
    <row r="7" spans="1:11" ht="78.75" customHeight="1" x14ac:dyDescent="0.2">
      <c r="A7" s="76"/>
      <c r="B7" s="77"/>
      <c r="C7" s="8" t="s">
        <v>108</v>
      </c>
      <c r="D7" s="8" t="s">
        <v>109</v>
      </c>
      <c r="E7" s="42">
        <v>75</v>
      </c>
      <c r="F7" s="8" t="s">
        <v>22</v>
      </c>
      <c r="G7" s="8" t="s">
        <v>23</v>
      </c>
      <c r="H7" s="8" t="s">
        <v>25</v>
      </c>
    </row>
    <row r="8" spans="1:11" ht="78" x14ac:dyDescent="0.2">
      <c r="A8" s="77"/>
      <c r="B8" s="8" t="s">
        <v>27</v>
      </c>
      <c r="C8" s="8" t="s">
        <v>83</v>
      </c>
      <c r="D8" s="8" t="s">
        <v>118</v>
      </c>
      <c r="E8" s="42">
        <v>3</v>
      </c>
      <c r="F8" s="8" t="s">
        <v>120</v>
      </c>
      <c r="G8" s="8" t="s">
        <v>28</v>
      </c>
      <c r="H8" s="8" t="s">
        <v>72</v>
      </c>
    </row>
    <row r="12" spans="1:11" x14ac:dyDescent="0.2">
      <c r="A12" s="50" t="s">
        <v>17</v>
      </c>
    </row>
    <row r="13" spans="1:11" x14ac:dyDescent="0.2">
      <c r="A13" s="42" t="s">
        <v>79</v>
      </c>
      <c r="B13" s="42" t="s">
        <v>0</v>
      </c>
      <c r="C13" s="42" t="s">
        <v>1</v>
      </c>
      <c r="D13" s="42" t="s">
        <v>6</v>
      </c>
      <c r="E13" s="42" t="s">
        <v>2</v>
      </c>
      <c r="F13" s="42" t="s">
        <v>3</v>
      </c>
      <c r="G13" s="42" t="s">
        <v>7</v>
      </c>
      <c r="H13" s="42" t="s">
        <v>4</v>
      </c>
    </row>
    <row r="14" spans="1:11" ht="97.5" x14ac:dyDescent="0.2">
      <c r="A14" s="78" t="s">
        <v>85</v>
      </c>
      <c r="B14" s="78" t="s">
        <v>30</v>
      </c>
      <c r="C14" s="8" t="s">
        <v>35</v>
      </c>
      <c r="D14" s="8" t="s">
        <v>31</v>
      </c>
      <c r="E14" s="42">
        <v>6</v>
      </c>
      <c r="F14" s="8" t="s">
        <v>106</v>
      </c>
      <c r="G14" s="8" t="s">
        <v>121</v>
      </c>
      <c r="H14" s="8" t="s">
        <v>33</v>
      </c>
    </row>
    <row r="15" spans="1:11" ht="97.5" x14ac:dyDescent="0.2">
      <c r="A15" s="76"/>
      <c r="B15" s="76"/>
      <c r="C15" s="8" t="s">
        <v>110</v>
      </c>
      <c r="D15" s="8" t="s">
        <v>26</v>
      </c>
      <c r="E15" s="42">
        <v>4</v>
      </c>
      <c r="F15" s="8" t="s">
        <v>112</v>
      </c>
      <c r="G15" s="8" t="s">
        <v>74</v>
      </c>
      <c r="H15" s="8" t="s">
        <v>29</v>
      </c>
    </row>
    <row r="16" spans="1:11" ht="117" x14ac:dyDescent="0.2">
      <c r="A16" s="76"/>
      <c r="B16" s="78" t="s">
        <v>34</v>
      </c>
      <c r="C16" s="8" t="s">
        <v>36</v>
      </c>
      <c r="D16" s="8" t="s">
        <v>113</v>
      </c>
      <c r="E16" s="42">
        <v>70</v>
      </c>
      <c r="F16" s="8" t="s">
        <v>114</v>
      </c>
      <c r="G16" s="11" t="s">
        <v>37</v>
      </c>
      <c r="H16" s="10" t="s">
        <v>32</v>
      </c>
    </row>
    <row r="17" spans="1:8" ht="117" customHeight="1" x14ac:dyDescent="0.2">
      <c r="A17" s="76"/>
      <c r="B17" s="76"/>
      <c r="C17" s="8" t="s">
        <v>38</v>
      </c>
      <c r="D17" s="8" t="s">
        <v>42</v>
      </c>
      <c r="E17" s="42">
        <v>80</v>
      </c>
      <c r="F17" s="78" t="s">
        <v>115</v>
      </c>
      <c r="G17" s="11" t="s">
        <v>39</v>
      </c>
      <c r="H17" s="10" t="s">
        <v>33</v>
      </c>
    </row>
    <row r="18" spans="1:8" ht="82.5" customHeight="1" x14ac:dyDescent="0.2">
      <c r="A18" s="77"/>
      <c r="B18" s="77"/>
      <c r="C18" s="8" t="s">
        <v>40</v>
      </c>
      <c r="D18" s="8" t="s">
        <v>116</v>
      </c>
      <c r="E18" s="42">
        <v>80</v>
      </c>
      <c r="F18" s="77"/>
      <c r="G18" s="11" t="s">
        <v>41</v>
      </c>
      <c r="H18" s="34" t="s">
        <v>33</v>
      </c>
    </row>
    <row r="19" spans="1:8" x14ac:dyDescent="0.3">
      <c r="A19" s="3" t="s">
        <v>11</v>
      </c>
    </row>
    <row r="20" spans="1:8" x14ac:dyDescent="0.2">
      <c r="A20" s="42" t="s">
        <v>79</v>
      </c>
      <c r="B20" s="42" t="s">
        <v>0</v>
      </c>
      <c r="C20" s="42" t="s">
        <v>1</v>
      </c>
      <c r="D20" s="42" t="s">
        <v>6</v>
      </c>
      <c r="E20" s="42" t="s">
        <v>2</v>
      </c>
      <c r="F20" s="42" t="s">
        <v>3</v>
      </c>
      <c r="G20" s="42" t="s">
        <v>7</v>
      </c>
      <c r="H20" s="42" t="s">
        <v>4</v>
      </c>
    </row>
    <row r="21" spans="1:8" ht="80.25" customHeight="1" x14ac:dyDescent="0.2">
      <c r="A21" s="78" t="s">
        <v>86</v>
      </c>
      <c r="B21" s="78" t="s">
        <v>43</v>
      </c>
      <c r="C21" s="78" t="s">
        <v>44</v>
      </c>
      <c r="D21" s="78" t="s">
        <v>45</v>
      </c>
      <c r="E21" s="79">
        <v>30</v>
      </c>
      <c r="F21" s="78" t="s">
        <v>46</v>
      </c>
      <c r="G21" s="11" t="s">
        <v>48</v>
      </c>
      <c r="H21" s="8" t="s">
        <v>47</v>
      </c>
    </row>
    <row r="22" spans="1:8" ht="81" customHeight="1" x14ac:dyDescent="0.2">
      <c r="A22" s="76"/>
      <c r="B22" s="76"/>
      <c r="C22" s="77"/>
      <c r="D22" s="77"/>
      <c r="E22" s="75"/>
      <c r="F22" s="77"/>
      <c r="G22" s="11" t="s">
        <v>75</v>
      </c>
      <c r="H22" s="8" t="s">
        <v>76</v>
      </c>
    </row>
    <row r="23" spans="1:8" ht="82.5" customHeight="1" x14ac:dyDescent="0.2">
      <c r="A23" s="77"/>
      <c r="B23" s="77"/>
      <c r="C23" s="8" t="s">
        <v>49</v>
      </c>
      <c r="D23" s="8" t="s">
        <v>50</v>
      </c>
      <c r="E23" s="42">
        <v>2</v>
      </c>
      <c r="F23" s="8" t="s">
        <v>51</v>
      </c>
      <c r="G23" s="8" t="s">
        <v>52</v>
      </c>
      <c r="H23" s="8" t="s">
        <v>32</v>
      </c>
    </row>
    <row r="29" spans="1:8" x14ac:dyDescent="0.2">
      <c r="A29" s="53"/>
      <c r="E29" s="53"/>
    </row>
    <row r="30" spans="1:8" x14ac:dyDescent="0.2">
      <c r="A30" s="53"/>
      <c r="E30" s="53"/>
    </row>
    <row r="33" spans="1:8" x14ac:dyDescent="0.2">
      <c r="A33" s="53"/>
      <c r="E33" s="53"/>
    </row>
    <row r="34" spans="1:8" x14ac:dyDescent="0.2">
      <c r="A34" s="53"/>
      <c r="E34" s="53"/>
    </row>
    <row r="37" spans="1:8" x14ac:dyDescent="0.2">
      <c r="A37" s="53"/>
      <c r="E37" s="53"/>
    </row>
    <row r="38" spans="1:8" x14ac:dyDescent="0.2">
      <c r="A38" s="5" t="s">
        <v>13</v>
      </c>
    </row>
    <row r="39" spans="1:8" x14ac:dyDescent="0.2">
      <c r="A39" s="42" t="s">
        <v>79</v>
      </c>
      <c r="B39" s="42" t="s">
        <v>0</v>
      </c>
      <c r="C39" s="42" t="s">
        <v>1</v>
      </c>
      <c r="D39" s="42" t="s">
        <v>6</v>
      </c>
      <c r="E39" s="42" t="s">
        <v>2</v>
      </c>
      <c r="F39" s="42" t="s">
        <v>3</v>
      </c>
      <c r="G39" s="42" t="s">
        <v>7</v>
      </c>
      <c r="H39" s="42" t="s">
        <v>4</v>
      </c>
    </row>
    <row r="40" spans="1:8" ht="97.5" x14ac:dyDescent="0.2">
      <c r="A40" s="78" t="s">
        <v>87</v>
      </c>
      <c r="B40" s="78" t="s">
        <v>53</v>
      </c>
      <c r="C40" s="78" t="s">
        <v>59</v>
      </c>
      <c r="D40" s="78" t="s">
        <v>54</v>
      </c>
      <c r="E40" s="79">
        <v>30</v>
      </c>
      <c r="F40" s="10" t="s">
        <v>55</v>
      </c>
      <c r="G40" s="10" t="s">
        <v>57</v>
      </c>
      <c r="H40" s="78" t="s">
        <v>77</v>
      </c>
    </row>
    <row r="41" spans="1:8" ht="78" x14ac:dyDescent="0.2">
      <c r="A41" s="77"/>
      <c r="B41" s="77"/>
      <c r="C41" s="77"/>
      <c r="D41" s="77"/>
      <c r="E41" s="75"/>
      <c r="F41" s="10" t="s">
        <v>56</v>
      </c>
      <c r="G41" s="10" t="s">
        <v>58</v>
      </c>
      <c r="H41" s="77"/>
    </row>
    <row r="50" spans="1:8" x14ac:dyDescent="0.2">
      <c r="A50" s="53"/>
      <c r="E50" s="53"/>
    </row>
    <row r="51" spans="1:8" x14ac:dyDescent="0.2">
      <c r="A51" s="53"/>
      <c r="E51" s="53"/>
    </row>
    <row r="52" spans="1:8" x14ac:dyDescent="0.2">
      <c r="A52" s="53"/>
      <c r="E52" s="53"/>
    </row>
    <row r="53" spans="1:8" x14ac:dyDescent="0.2">
      <c r="A53" s="53"/>
      <c r="E53" s="53"/>
    </row>
    <row r="55" spans="1:8" x14ac:dyDescent="0.2">
      <c r="A55" s="53"/>
      <c r="E55" s="53"/>
    </row>
    <row r="60" spans="1:8" x14ac:dyDescent="0.3">
      <c r="A60" s="7" t="s">
        <v>15</v>
      </c>
    </row>
    <row r="61" spans="1:8" x14ac:dyDescent="0.2">
      <c r="A61" s="42" t="s">
        <v>79</v>
      </c>
      <c r="B61" s="42" t="s">
        <v>0</v>
      </c>
      <c r="C61" s="42" t="s">
        <v>1</v>
      </c>
      <c r="D61" s="42" t="s">
        <v>6</v>
      </c>
      <c r="E61" s="42" t="s">
        <v>2</v>
      </c>
      <c r="F61" s="42" t="s">
        <v>3</v>
      </c>
      <c r="G61" s="42" t="s">
        <v>7</v>
      </c>
      <c r="H61" s="42" t="s">
        <v>4</v>
      </c>
    </row>
    <row r="62" spans="1:8" ht="65.25" customHeight="1" x14ac:dyDescent="0.2">
      <c r="A62" s="78" t="s">
        <v>88</v>
      </c>
      <c r="B62" s="78" t="s">
        <v>60</v>
      </c>
      <c r="C62" s="78" t="s">
        <v>61</v>
      </c>
      <c r="D62" s="79"/>
      <c r="E62" s="79">
        <v>50</v>
      </c>
      <c r="F62" s="78" t="s">
        <v>62</v>
      </c>
      <c r="G62" s="9" t="s">
        <v>64</v>
      </c>
      <c r="H62" s="88" t="s">
        <v>33</v>
      </c>
    </row>
    <row r="63" spans="1:8" ht="41.25" customHeight="1" x14ac:dyDescent="0.2">
      <c r="A63" s="76"/>
      <c r="B63" s="76"/>
      <c r="C63" s="76"/>
      <c r="D63" s="74"/>
      <c r="E63" s="74"/>
      <c r="F63" s="77"/>
      <c r="G63" s="8" t="s">
        <v>71</v>
      </c>
      <c r="H63" s="88"/>
    </row>
    <row r="64" spans="1:8" ht="59.25" customHeight="1" x14ac:dyDescent="0.2">
      <c r="A64" s="76"/>
      <c r="B64" s="76"/>
      <c r="C64" s="76"/>
      <c r="D64" s="74"/>
      <c r="E64" s="74"/>
      <c r="F64" s="78" t="s">
        <v>107</v>
      </c>
      <c r="G64" s="8" t="s">
        <v>65</v>
      </c>
      <c r="H64" s="88" t="s">
        <v>67</v>
      </c>
    </row>
    <row r="65" spans="1:8" ht="62.25" customHeight="1" x14ac:dyDescent="0.2">
      <c r="A65" s="76"/>
      <c r="B65" s="76"/>
      <c r="C65" s="77"/>
      <c r="D65" s="75"/>
      <c r="E65" s="75"/>
      <c r="F65" s="77"/>
      <c r="G65" s="9" t="s">
        <v>66</v>
      </c>
      <c r="H65" s="88"/>
    </row>
    <row r="66" spans="1:8" ht="78" customHeight="1" x14ac:dyDescent="0.2">
      <c r="A66" s="76"/>
      <c r="B66" s="76"/>
      <c r="C66" s="78" t="s">
        <v>68</v>
      </c>
      <c r="D66" s="79"/>
      <c r="E66" s="79">
        <v>4</v>
      </c>
      <c r="F66" s="78" t="s">
        <v>69</v>
      </c>
      <c r="G66" s="51" t="s">
        <v>78</v>
      </c>
      <c r="H66" s="51" t="s">
        <v>33</v>
      </c>
    </row>
    <row r="67" spans="1:8" ht="82.5" customHeight="1" x14ac:dyDescent="0.2">
      <c r="A67" s="77"/>
      <c r="B67" s="77"/>
      <c r="C67" s="77"/>
      <c r="D67" s="75"/>
      <c r="E67" s="75"/>
      <c r="F67" s="77"/>
      <c r="G67" s="52" t="s">
        <v>70</v>
      </c>
      <c r="H67" s="8"/>
    </row>
  </sheetData>
  <mergeCells count="38">
    <mergeCell ref="E5:E6"/>
    <mergeCell ref="F62:F63"/>
    <mergeCell ref="F64:F65"/>
    <mergeCell ref="C66:C67"/>
    <mergeCell ref="A1:H1"/>
    <mergeCell ref="F17:F18"/>
    <mergeCell ref="F21:F22"/>
    <mergeCell ref="H40:H41"/>
    <mergeCell ref="A21:A23"/>
    <mergeCell ref="B21:B23"/>
    <mergeCell ref="C21:C22"/>
    <mergeCell ref="B16:B18"/>
    <mergeCell ref="A5:A8"/>
    <mergeCell ref="B5:B7"/>
    <mergeCell ref="F5:F6"/>
    <mergeCell ref="H5:H6"/>
    <mergeCell ref="C5:C6"/>
    <mergeCell ref="C40:C41"/>
    <mergeCell ref="E40:E41"/>
    <mergeCell ref="E62:E65"/>
    <mergeCell ref="E66:E67"/>
    <mergeCell ref="C62:C65"/>
    <mergeCell ref="A62:A67"/>
    <mergeCell ref="B62:B67"/>
    <mergeCell ref="A3:K3"/>
    <mergeCell ref="D62:D65"/>
    <mergeCell ref="A14:A18"/>
    <mergeCell ref="F66:F67"/>
    <mergeCell ref="H62:H63"/>
    <mergeCell ref="H64:H65"/>
    <mergeCell ref="D5:D6"/>
    <mergeCell ref="D21:D22"/>
    <mergeCell ref="D40:D41"/>
    <mergeCell ref="D66:D67"/>
    <mergeCell ref="B14:B15"/>
    <mergeCell ref="E21:E22"/>
    <mergeCell ref="A40:A41"/>
    <mergeCell ref="B40:B41"/>
  </mergeCells>
  <pageMargins left="0.7" right="0.7" top="0.75" bottom="0.75" header="0.3" footer="0.3"/>
  <pageSetup paperSize="9" scale="85" orientation="landscape" verticalDpi="0" r:id="rId1"/>
  <rowBreaks count="2" manualBreakCount="2">
    <brk id="11" max="16383" man="1"/>
    <brk id="1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="90" zoomScaleNormal="90" zoomScaleSheetLayoutView="30" workbookViewId="0">
      <selection activeCell="F8" sqref="F8"/>
    </sheetView>
  </sheetViews>
  <sheetFormatPr defaultColWidth="9" defaultRowHeight="21" x14ac:dyDescent="0.35"/>
  <cols>
    <col min="1" max="1" width="19.375" style="44" customWidth="1"/>
    <col min="2" max="2" width="21.625" style="44" customWidth="1"/>
    <col min="3" max="5" width="11.125" style="45" customWidth="1"/>
    <col min="6" max="6" width="13.625" style="45" customWidth="1"/>
    <col min="7" max="16384" width="9" style="43"/>
  </cols>
  <sheetData>
    <row r="1" spans="1:6" x14ac:dyDescent="0.35">
      <c r="A1" s="91" t="s">
        <v>90</v>
      </c>
      <c r="B1" s="91"/>
      <c r="C1" s="91"/>
      <c r="D1" s="91"/>
      <c r="E1" s="91"/>
      <c r="F1" s="91"/>
    </row>
    <row r="2" spans="1:6" x14ac:dyDescent="0.35">
      <c r="A2" s="91" t="s">
        <v>91</v>
      </c>
      <c r="B2" s="91"/>
      <c r="C2" s="91"/>
      <c r="D2" s="91"/>
      <c r="E2" s="91"/>
      <c r="F2" s="91"/>
    </row>
    <row r="3" spans="1:6" x14ac:dyDescent="0.35">
      <c r="A3" s="91" t="s">
        <v>92</v>
      </c>
      <c r="B3" s="91"/>
      <c r="C3" s="91"/>
      <c r="D3" s="91"/>
      <c r="E3" s="91"/>
      <c r="F3" s="91"/>
    </row>
    <row r="4" spans="1:6" x14ac:dyDescent="0.35">
      <c r="A4" s="91"/>
      <c r="B4" s="91"/>
      <c r="C4" s="91"/>
      <c r="D4" s="91"/>
      <c r="E4" s="91"/>
      <c r="F4" s="91"/>
    </row>
    <row r="5" spans="1:6" x14ac:dyDescent="0.35">
      <c r="A5" s="46" t="s">
        <v>93</v>
      </c>
      <c r="B5" s="46" t="s">
        <v>94</v>
      </c>
      <c r="C5" s="46" t="s">
        <v>0</v>
      </c>
      <c r="D5" s="46" t="s">
        <v>1</v>
      </c>
      <c r="E5" s="46" t="s">
        <v>3</v>
      </c>
      <c r="F5" s="46" t="s">
        <v>7</v>
      </c>
    </row>
    <row r="6" spans="1:6" ht="63" x14ac:dyDescent="0.35">
      <c r="A6" s="47" t="s">
        <v>95</v>
      </c>
      <c r="B6" s="47" t="s">
        <v>100</v>
      </c>
      <c r="C6" s="46">
        <v>2</v>
      </c>
      <c r="D6" s="46">
        <v>3</v>
      </c>
      <c r="E6" s="46">
        <v>3</v>
      </c>
      <c r="F6" s="46">
        <v>4</v>
      </c>
    </row>
    <row r="7" spans="1:6" ht="63" x14ac:dyDescent="0.35">
      <c r="A7" s="47" t="s">
        <v>96</v>
      </c>
      <c r="B7" s="47" t="s">
        <v>101</v>
      </c>
      <c r="C7" s="46">
        <v>2</v>
      </c>
      <c r="D7" s="46">
        <v>5</v>
      </c>
      <c r="E7" s="46">
        <v>4</v>
      </c>
      <c r="F7" s="46">
        <v>5</v>
      </c>
    </row>
    <row r="8" spans="1:6" ht="84" x14ac:dyDescent="0.35">
      <c r="A8" s="47" t="s">
        <v>97</v>
      </c>
      <c r="B8" s="47" t="s">
        <v>102</v>
      </c>
      <c r="C8" s="46">
        <v>1</v>
      </c>
      <c r="D8" s="46">
        <v>2</v>
      </c>
      <c r="E8" s="46">
        <v>2</v>
      </c>
      <c r="F8" s="46">
        <v>3</v>
      </c>
    </row>
    <row r="9" spans="1:6" ht="105" x14ac:dyDescent="0.35">
      <c r="A9" s="47" t="s">
        <v>98</v>
      </c>
      <c r="B9" s="47" t="s">
        <v>103</v>
      </c>
      <c r="C9" s="46">
        <v>1</v>
      </c>
      <c r="D9" s="46">
        <v>1</v>
      </c>
      <c r="E9" s="46">
        <v>2</v>
      </c>
      <c r="F9" s="46">
        <v>2</v>
      </c>
    </row>
    <row r="10" spans="1:6" ht="105" x14ac:dyDescent="0.35">
      <c r="A10" s="47" t="s">
        <v>99</v>
      </c>
      <c r="B10" s="47" t="s">
        <v>104</v>
      </c>
      <c r="C10" s="46">
        <v>1</v>
      </c>
      <c r="D10" s="46">
        <v>2</v>
      </c>
      <c r="E10" s="46">
        <v>3</v>
      </c>
      <c r="F10" s="46">
        <v>6</v>
      </c>
    </row>
    <row r="11" spans="1:6" x14ac:dyDescent="0.35">
      <c r="A11" s="90" t="s">
        <v>105</v>
      </c>
      <c r="B11" s="90"/>
      <c r="C11" s="48">
        <f t="shared" ref="C11" si="0">SUM(C6:C10)</f>
        <v>7</v>
      </c>
      <c r="D11" s="48">
        <f>SUM(D6:D10)</f>
        <v>13</v>
      </c>
      <c r="E11" s="48">
        <f>SUM(E6:E10)</f>
        <v>14</v>
      </c>
      <c r="F11" s="46">
        <f>SUM(F6:F10)</f>
        <v>20</v>
      </c>
    </row>
  </sheetData>
  <mergeCells count="5">
    <mergeCell ref="A11:B11"/>
    <mergeCell ref="A1:F1"/>
    <mergeCell ref="A2:F2"/>
    <mergeCell ref="A4:F4"/>
    <mergeCell ref="A3:F3"/>
  </mergeCells>
  <pageMargins left="0.7" right="0.7" top="0.75" bottom="0.75" header="0.3" footer="0.3"/>
  <pageSetup paperSize="9" scale="9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5</vt:i4>
      </vt:variant>
    </vt:vector>
  </HeadingPairs>
  <TitlesOfParts>
    <vt:vector size="12" baseType="lpstr">
      <vt:lpstr>มิติ 1</vt:lpstr>
      <vt:lpstr>มิติ2</vt:lpstr>
      <vt:lpstr>มิติ3</vt:lpstr>
      <vt:lpstr>มิติ4</vt:lpstr>
      <vt:lpstr>มิติ5</vt:lpstr>
      <vt:lpstr>แผน 65</vt:lpstr>
      <vt:lpstr>สรุปแผน 65</vt:lpstr>
      <vt:lpstr>'มิติ 1'!Print_Titles</vt:lpstr>
      <vt:lpstr>มิติ2!Print_Titles</vt:lpstr>
      <vt:lpstr>มิติ3!Print_Titles</vt:lpstr>
      <vt:lpstr>มิติ4!Print_Titles</vt:lpstr>
      <vt:lpstr>มิติ5!Print_Titles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iamune</dc:creator>
  <cp:lastModifiedBy>ACER</cp:lastModifiedBy>
  <cp:lastPrinted>2022-01-07T08:56:01Z</cp:lastPrinted>
  <dcterms:created xsi:type="dcterms:W3CDTF">2021-07-29T03:05:10Z</dcterms:created>
  <dcterms:modified xsi:type="dcterms:W3CDTF">2022-01-19T06:58:14Z</dcterms:modified>
</cp:coreProperties>
</file>